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s25665\Desktop\対馬市観光振興推進計画\評価委員会\"/>
    </mc:Choice>
  </mc:AlternateContent>
  <xr:revisionPtr revIDLastSave="0" documentId="13_ncr:1_{66D4A1CB-D4A0-4E55-8419-D5E935CFA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設計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 l="1"/>
  <c r="BI14" i="1"/>
  <c r="BI15" i="1"/>
  <c r="BI16" i="1"/>
  <c r="BI17" i="1"/>
  <c r="BI7" i="1"/>
  <c r="BI6" i="1" l="1"/>
  <c r="BI19" i="1" s="1"/>
  <c r="BI20" i="1" s="1"/>
  <c r="BI21" i="1" l="1"/>
</calcChain>
</file>

<file path=xl/sharedStrings.xml><?xml version="1.0" encoding="utf-8"?>
<sst xmlns="http://schemas.openxmlformats.org/spreadsheetml/2006/main" count="27" uniqueCount="27">
  <si>
    <t>対馬市観光振興推進計画策定業務　設計書</t>
    <rPh sb="0" eb="2">
      <t>ツシマ</t>
    </rPh>
    <rPh sb="2" eb="3">
      <t>シ</t>
    </rPh>
    <rPh sb="3" eb="11">
      <t>カンコウシンコウスイシンケイカク</t>
    </rPh>
    <rPh sb="11" eb="13">
      <t>サクテイ</t>
    </rPh>
    <rPh sb="13" eb="15">
      <t>ギョウム</t>
    </rPh>
    <rPh sb="16" eb="19">
      <t>セッケイショ</t>
    </rPh>
    <phoneticPr fontId="1"/>
  </si>
  <si>
    <t>項目</t>
    <rPh sb="0" eb="2">
      <t>コウモク</t>
    </rPh>
    <phoneticPr fontId="1"/>
  </si>
  <si>
    <t>業務単価</t>
    <rPh sb="0" eb="2">
      <t>ギョウム</t>
    </rPh>
    <rPh sb="2" eb="4">
      <t>タンカ</t>
    </rPh>
    <phoneticPr fontId="1"/>
  </si>
  <si>
    <t>主任技師</t>
    <rPh sb="0" eb="2">
      <t>シュニン</t>
    </rPh>
    <rPh sb="2" eb="4">
      <t>ギシ</t>
    </rPh>
    <phoneticPr fontId="1"/>
  </si>
  <si>
    <t>技師</t>
    <rPh sb="0" eb="2">
      <t>ギシ</t>
    </rPh>
    <phoneticPr fontId="1"/>
  </si>
  <si>
    <t>技術員</t>
    <rPh sb="0" eb="3">
      <t>ギジュツイン</t>
    </rPh>
    <phoneticPr fontId="1"/>
  </si>
  <si>
    <t>金額</t>
    <rPh sb="0" eb="2">
      <t>キンガク</t>
    </rPh>
    <phoneticPr fontId="1"/>
  </si>
  <si>
    <t>Ａ．事業費</t>
    <rPh sb="2" eb="5">
      <t>ジギョウヒ</t>
    </rPh>
    <phoneticPr fontId="1"/>
  </si>
  <si>
    <t>Ｂ．事業管理運営費</t>
    <rPh sb="2" eb="4">
      <t>ジギョウ</t>
    </rPh>
    <rPh sb="4" eb="6">
      <t>カンリ</t>
    </rPh>
    <rPh sb="6" eb="9">
      <t>ウンエイヒ</t>
    </rPh>
    <phoneticPr fontId="1"/>
  </si>
  <si>
    <t>Ｃ．事業費計</t>
    <rPh sb="2" eb="5">
      <t>ジギョウヒ</t>
    </rPh>
    <rPh sb="5" eb="6">
      <t>ケイ</t>
    </rPh>
    <phoneticPr fontId="1"/>
  </si>
  <si>
    <t>Ａ＋Ｂ</t>
    <phoneticPr fontId="1"/>
  </si>
  <si>
    <t>Ｄ．消費税</t>
    <rPh sb="2" eb="5">
      <t>ショウヒゼイ</t>
    </rPh>
    <phoneticPr fontId="1"/>
  </si>
  <si>
    <t>Ｃ×10％</t>
    <phoneticPr fontId="1"/>
  </si>
  <si>
    <t>Ｅ．合計</t>
    <rPh sb="2" eb="4">
      <t>ゴウケイ</t>
    </rPh>
    <phoneticPr fontId="1"/>
  </si>
  <si>
    <t>Ｃ＋Ｄ</t>
    <phoneticPr fontId="1"/>
  </si>
  <si>
    <t>積算根拠を記載</t>
    <rPh sb="0" eb="2">
      <t>セキサン</t>
    </rPh>
    <rPh sb="2" eb="4">
      <t>コンキョ</t>
    </rPh>
    <rPh sb="5" eb="7">
      <t>キサイ</t>
    </rPh>
    <phoneticPr fontId="1"/>
  </si>
  <si>
    <t>１．対馬市を取り巻く観光動向の把握</t>
    <rPh sb="2" eb="5">
      <t>ツシマシ</t>
    </rPh>
    <rPh sb="6" eb="7">
      <t>ト</t>
    </rPh>
    <rPh sb="8" eb="9">
      <t>マ</t>
    </rPh>
    <rPh sb="10" eb="12">
      <t>カンコウ</t>
    </rPh>
    <rPh sb="12" eb="14">
      <t>ドウコウ</t>
    </rPh>
    <rPh sb="15" eb="17">
      <t>ハアク</t>
    </rPh>
    <phoneticPr fontId="1"/>
  </si>
  <si>
    <t>２．既存計画の達成状況の検証・評価</t>
    <rPh sb="2" eb="4">
      <t>キソン</t>
    </rPh>
    <rPh sb="4" eb="6">
      <t>ケイカク</t>
    </rPh>
    <rPh sb="7" eb="9">
      <t>タッセイ</t>
    </rPh>
    <rPh sb="9" eb="11">
      <t>ジョウキョウ</t>
    </rPh>
    <rPh sb="12" eb="14">
      <t>ケンショウ</t>
    </rPh>
    <rPh sb="15" eb="17">
      <t>ヒョウカ</t>
    </rPh>
    <phoneticPr fontId="1"/>
  </si>
  <si>
    <t>３．島内観光実態調査</t>
    <rPh sb="2" eb="4">
      <t>トウナイ</t>
    </rPh>
    <rPh sb="4" eb="6">
      <t>カンコウ</t>
    </rPh>
    <rPh sb="6" eb="8">
      <t>ジッタイ</t>
    </rPh>
    <rPh sb="8" eb="10">
      <t>チョウサ</t>
    </rPh>
    <phoneticPr fontId="1"/>
  </si>
  <si>
    <t>４．観光客マーケティング調査</t>
    <rPh sb="2" eb="5">
      <t>カンコウキャク</t>
    </rPh>
    <rPh sb="12" eb="14">
      <t>チョウサ</t>
    </rPh>
    <phoneticPr fontId="1"/>
  </si>
  <si>
    <t>５．市民及び観光関係団体の意見収集</t>
    <rPh sb="2" eb="4">
      <t>シミン</t>
    </rPh>
    <rPh sb="4" eb="5">
      <t>オヨ</t>
    </rPh>
    <rPh sb="6" eb="8">
      <t>カンコウ</t>
    </rPh>
    <rPh sb="8" eb="10">
      <t>カンケイ</t>
    </rPh>
    <rPh sb="10" eb="12">
      <t>ダンタイ</t>
    </rPh>
    <rPh sb="13" eb="15">
      <t>イケン</t>
    </rPh>
    <rPh sb="15" eb="17">
      <t>シュウシュウ</t>
    </rPh>
    <phoneticPr fontId="1"/>
  </si>
  <si>
    <t>６．観光エリア特性の分析</t>
    <rPh sb="2" eb="4">
      <t>カンコウ</t>
    </rPh>
    <rPh sb="7" eb="9">
      <t>トクセイ</t>
    </rPh>
    <rPh sb="10" eb="12">
      <t>ブンセキ</t>
    </rPh>
    <phoneticPr fontId="1"/>
  </si>
  <si>
    <t>７．観光振興の現状及び課題の整理</t>
    <rPh sb="2" eb="4">
      <t>カンコウ</t>
    </rPh>
    <rPh sb="4" eb="6">
      <t>シンコウ</t>
    </rPh>
    <rPh sb="7" eb="9">
      <t>ゲンジョウ</t>
    </rPh>
    <rPh sb="9" eb="10">
      <t>オヨ</t>
    </rPh>
    <rPh sb="11" eb="13">
      <t>カダイ</t>
    </rPh>
    <rPh sb="14" eb="16">
      <t>セイリ</t>
    </rPh>
    <phoneticPr fontId="1"/>
  </si>
  <si>
    <t>８．観光振興の基本方針</t>
    <rPh sb="2" eb="4">
      <t>カンコウ</t>
    </rPh>
    <rPh sb="4" eb="6">
      <t>シンコウ</t>
    </rPh>
    <rPh sb="7" eb="9">
      <t>キホン</t>
    </rPh>
    <rPh sb="9" eb="11">
      <t>ホウシン</t>
    </rPh>
    <phoneticPr fontId="1"/>
  </si>
  <si>
    <t>９．施策体系の整理</t>
    <rPh sb="2" eb="4">
      <t>シサク</t>
    </rPh>
    <rPh sb="4" eb="6">
      <t>タイケイ</t>
    </rPh>
    <rPh sb="7" eb="9">
      <t>セイリ</t>
    </rPh>
    <phoneticPr fontId="1"/>
  </si>
  <si>
    <t>１０．対馬市観光振興推進計画の取りまとめ</t>
    <rPh sb="3" eb="5">
      <t>ツシマ</t>
    </rPh>
    <rPh sb="5" eb="6">
      <t>シ</t>
    </rPh>
    <rPh sb="6" eb="8">
      <t>カンコウ</t>
    </rPh>
    <rPh sb="8" eb="10">
      <t>シンコウ</t>
    </rPh>
    <rPh sb="10" eb="12">
      <t>スイシン</t>
    </rPh>
    <rPh sb="12" eb="14">
      <t>ケイカク</t>
    </rPh>
    <rPh sb="15" eb="16">
      <t>ト</t>
    </rPh>
    <phoneticPr fontId="1"/>
  </si>
  <si>
    <t>１１．策定委員会の運営支援（３回想定）</t>
    <rPh sb="3" eb="5">
      <t>サクテイ</t>
    </rPh>
    <rPh sb="5" eb="8">
      <t>イインカイ</t>
    </rPh>
    <rPh sb="9" eb="11">
      <t>ウンエイ</t>
    </rPh>
    <rPh sb="11" eb="13">
      <t>シエン</t>
    </rPh>
    <rPh sb="15" eb="16">
      <t>カイ</t>
    </rPh>
    <rPh sb="16" eb="18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</si>
</sst>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2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2" borderId="3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1" xfId="0" applyNumberFormat="1" applyFill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"/>
  <sheetViews>
    <sheetView tabSelected="1" view="pageBreakPreview" zoomScale="60" zoomScaleNormal="70" workbookViewId="0">
      <selection activeCell="BI10" sqref="BI10:BW10"/>
    </sheetView>
  </sheetViews>
  <sheetFormatPr defaultRowHeight="14.25" x14ac:dyDescent="0.15"/>
  <cols>
    <col min="1" max="113" width="0.83203125" customWidth="1"/>
  </cols>
  <sheetData>
    <row r="1" spans="1:75" ht="30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30" customHeight="1" x14ac:dyDescent="0.15"/>
    <row r="3" spans="1:75" ht="30" customHeight="1" x14ac:dyDescent="0.1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2</v>
      </c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 t="s">
        <v>6</v>
      </c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</row>
    <row r="4" spans="1:75" ht="30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0" t="s">
        <v>3</v>
      </c>
      <c r="AL4" s="10"/>
      <c r="AM4" s="10"/>
      <c r="AN4" s="10"/>
      <c r="AO4" s="10"/>
      <c r="AP4" s="10"/>
      <c r="AQ4" s="10"/>
      <c r="AR4" s="10"/>
      <c r="AS4" s="10" t="s">
        <v>4</v>
      </c>
      <c r="AT4" s="10"/>
      <c r="AU4" s="10"/>
      <c r="AV4" s="10"/>
      <c r="AW4" s="10"/>
      <c r="AX4" s="10"/>
      <c r="AY4" s="10"/>
      <c r="AZ4" s="10"/>
      <c r="BA4" s="10" t="s">
        <v>5</v>
      </c>
      <c r="BB4" s="10"/>
      <c r="BC4" s="10"/>
      <c r="BD4" s="10"/>
      <c r="BE4" s="10"/>
      <c r="BF4" s="10"/>
      <c r="BG4" s="10"/>
      <c r="BH4" s="10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</row>
    <row r="5" spans="1:75" ht="30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</row>
    <row r="6" spans="1:75" ht="30" customHeight="1" x14ac:dyDescent="0.15">
      <c r="A6" s="3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7">
        <f>SUM(BI7:BW17)</f>
        <v>0</v>
      </c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spans="1:75" ht="30" customHeight="1" x14ac:dyDescent="0.15">
      <c r="A7" s="1"/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7">
        <f>SUM($AK$5*AK7,$AS$5*AS7,$BA$5*BA7)</f>
        <v>0</v>
      </c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</row>
    <row r="8" spans="1:75" ht="30" customHeight="1" x14ac:dyDescent="0.15">
      <c r="A8" s="1"/>
      <c r="B8" s="6" t="s">
        <v>17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7">
        <f t="shared" ref="BI8:BI12" si="0">SUM($AK$5*AK8,$AS$5*AS8,$BA$5*BA8)</f>
        <v>0</v>
      </c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ht="30" customHeight="1" x14ac:dyDescent="0.15">
      <c r="A9" s="1"/>
      <c r="B9" s="6" t="s">
        <v>18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7">
        <f t="shared" si="0"/>
        <v>0</v>
      </c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 spans="1:75" ht="30" customHeight="1" x14ac:dyDescent="0.15">
      <c r="A10" s="1"/>
      <c r="B10" s="6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7">
        <f t="shared" si="0"/>
        <v>0</v>
      </c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spans="1:75" ht="30" customHeight="1" x14ac:dyDescent="0.15">
      <c r="A11" s="1"/>
      <c r="B11" s="6" t="s">
        <v>20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7">
        <f t="shared" si="0"/>
        <v>0</v>
      </c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30" customHeight="1" x14ac:dyDescent="0.15">
      <c r="A12" s="1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7">
        <f t="shared" si="0"/>
        <v>0</v>
      </c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</row>
    <row r="13" spans="1:75" ht="30" customHeight="1" x14ac:dyDescent="0.15">
      <c r="A13" s="1"/>
      <c r="B13" s="6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7">
        <f t="shared" ref="BI13:BI17" si="1">SUM($AK$5*AK13,$AS$5*AS13,$BA$5*BA13)</f>
        <v>0</v>
      </c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</row>
    <row r="14" spans="1:75" ht="30" customHeight="1" x14ac:dyDescent="0.15">
      <c r="A14" s="1"/>
      <c r="B14" s="6" t="s">
        <v>23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7">
        <f t="shared" si="1"/>
        <v>0</v>
      </c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</row>
    <row r="15" spans="1:75" ht="30" customHeight="1" x14ac:dyDescent="0.15">
      <c r="A15" s="1"/>
      <c r="B15" s="6" t="s">
        <v>24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7">
        <f t="shared" si="1"/>
        <v>0</v>
      </c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</row>
    <row r="16" spans="1:75" ht="30" customHeight="1" x14ac:dyDescent="0.15">
      <c r="A16" s="1"/>
      <c r="B16" s="6" t="s">
        <v>25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7">
        <f t="shared" si="1"/>
        <v>0</v>
      </c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</row>
    <row r="17" spans="1:75" ht="30" customHeight="1" x14ac:dyDescent="0.15">
      <c r="A17" s="1"/>
      <c r="B17" s="6" t="s">
        <v>26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7">
        <f t="shared" si="1"/>
        <v>0</v>
      </c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</row>
    <row r="18" spans="1:75" ht="30" customHeight="1" x14ac:dyDescent="0.15">
      <c r="A18" s="4" t="s">
        <v>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6" t="s">
        <v>15</v>
      </c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 ht="30" customHeight="1" x14ac:dyDescent="0.15">
      <c r="A19" s="4" t="s">
        <v>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6" t="s">
        <v>10</v>
      </c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>
        <f>BI6+BI18</f>
        <v>0</v>
      </c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</row>
    <row r="20" spans="1:75" ht="30" customHeight="1" x14ac:dyDescent="0.15">
      <c r="A20" s="4" t="s">
        <v>11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5" t="s">
        <v>12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7">
        <f>BI19*0.1</f>
        <v>0</v>
      </c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ht="30" customHeight="1" x14ac:dyDescent="0.15">
      <c r="A21" s="4" t="s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6" t="s">
        <v>14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>
        <f>BI19+BI20</f>
        <v>0</v>
      </c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ht="30" customHeight="1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ht="30" customHeight="1" x14ac:dyDescent="0.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ht="30" customHeight="1" x14ac:dyDescent="0.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ht="30" customHeight="1" x14ac:dyDescent="0.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ht="30" customHeight="1" x14ac:dyDescent="0.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ht="30" customHeight="1" x14ac:dyDescent="0.15"/>
    <row r="28" spans="1:75" ht="30" customHeight="1" x14ac:dyDescent="0.15"/>
  </sheetData>
  <mergeCells count="104">
    <mergeCell ref="BA13:BH13"/>
    <mergeCell ref="BI13:BW13"/>
    <mergeCell ref="AK3:BH3"/>
    <mergeCell ref="BI3:BW5"/>
    <mergeCell ref="A3:AJ5"/>
    <mergeCell ref="AK4:AR4"/>
    <mergeCell ref="AS4:AZ4"/>
    <mergeCell ref="BA4:BH4"/>
    <mergeCell ref="AK5:AR5"/>
    <mergeCell ref="AS5:AZ5"/>
    <mergeCell ref="BA5:BH5"/>
    <mergeCell ref="B22:AJ22"/>
    <mergeCell ref="AK22:AR22"/>
    <mergeCell ref="AS22:AZ22"/>
    <mergeCell ref="BA22:BH22"/>
    <mergeCell ref="BI22:BW22"/>
    <mergeCell ref="B23:AJ23"/>
    <mergeCell ref="AK23:AR23"/>
    <mergeCell ref="AS23:AZ23"/>
    <mergeCell ref="BA23:BH23"/>
    <mergeCell ref="BI23:BW23"/>
    <mergeCell ref="B26:AJ26"/>
    <mergeCell ref="AK26:AR26"/>
    <mergeCell ref="AS26:AZ26"/>
    <mergeCell ref="BA26:BH26"/>
    <mergeCell ref="BI26:BW26"/>
    <mergeCell ref="B24:AJ24"/>
    <mergeCell ref="AK24:AR24"/>
    <mergeCell ref="AS24:AZ24"/>
    <mergeCell ref="BA24:BH24"/>
    <mergeCell ref="BI24:BW24"/>
    <mergeCell ref="B25:AJ25"/>
    <mergeCell ref="AK25:AR25"/>
    <mergeCell ref="AS25:AZ25"/>
    <mergeCell ref="BA25:BH25"/>
    <mergeCell ref="BI25:BW25"/>
    <mergeCell ref="A21:AJ21"/>
    <mergeCell ref="AK21:BH21"/>
    <mergeCell ref="BI6:BW6"/>
    <mergeCell ref="A18:AJ18"/>
    <mergeCell ref="AK18:BH18"/>
    <mergeCell ref="A19:AJ19"/>
    <mergeCell ref="AK19:BH19"/>
    <mergeCell ref="BI20:BW20"/>
    <mergeCell ref="BI21:BW21"/>
    <mergeCell ref="BI18:BW18"/>
    <mergeCell ref="BI19:BW19"/>
    <mergeCell ref="B16:AJ16"/>
    <mergeCell ref="AK16:AR16"/>
    <mergeCell ref="AS16:AZ16"/>
    <mergeCell ref="BA16:BH16"/>
    <mergeCell ref="BI16:BW16"/>
    <mergeCell ref="B17:AJ17"/>
    <mergeCell ref="AK17:AR17"/>
    <mergeCell ref="AS17:AZ17"/>
    <mergeCell ref="BA17:BH17"/>
    <mergeCell ref="BI17:BW17"/>
    <mergeCell ref="B14:AJ14"/>
    <mergeCell ref="AK14:AR14"/>
    <mergeCell ref="AS14:AZ14"/>
    <mergeCell ref="B8:AJ8"/>
    <mergeCell ref="AK8:AR8"/>
    <mergeCell ref="AS8:AZ8"/>
    <mergeCell ref="BA8:BH8"/>
    <mergeCell ref="BI8:BW8"/>
    <mergeCell ref="A1:BW1"/>
    <mergeCell ref="A6:BH6"/>
    <mergeCell ref="A20:AJ20"/>
    <mergeCell ref="AK20:BH20"/>
    <mergeCell ref="BA14:BH14"/>
    <mergeCell ref="BI14:BW14"/>
    <mergeCell ref="B15:AJ15"/>
    <mergeCell ref="AK15:AR15"/>
    <mergeCell ref="AS15:AZ15"/>
    <mergeCell ref="BA15:BH15"/>
    <mergeCell ref="BI15:BW15"/>
    <mergeCell ref="AK7:AR7"/>
    <mergeCell ref="AS7:AZ7"/>
    <mergeCell ref="BA7:BH7"/>
    <mergeCell ref="B7:AJ7"/>
    <mergeCell ref="BI7:BW7"/>
    <mergeCell ref="B13:AJ13"/>
    <mergeCell ref="AK13:AR13"/>
    <mergeCell ref="AS13:AZ13"/>
    <mergeCell ref="B10:AJ10"/>
    <mergeCell ref="AK10:AR10"/>
    <mergeCell ref="AS10:AZ10"/>
    <mergeCell ref="BA10:BH10"/>
    <mergeCell ref="BI10:BW10"/>
    <mergeCell ref="B9:AJ9"/>
    <mergeCell ref="AK9:AR9"/>
    <mergeCell ref="AS9:AZ9"/>
    <mergeCell ref="BA9:BH9"/>
    <mergeCell ref="BI9:BW9"/>
    <mergeCell ref="B12:AJ12"/>
    <mergeCell ref="AK12:AR12"/>
    <mergeCell ref="AS12:AZ12"/>
    <mergeCell ref="BA12:BH12"/>
    <mergeCell ref="BI12:BW12"/>
    <mergeCell ref="B11:AJ11"/>
    <mergeCell ref="AK11:AR11"/>
    <mergeCell ref="AS11:AZ11"/>
    <mergeCell ref="BA11:BH11"/>
    <mergeCell ref="BI11:BW11"/>
  </mergeCells>
  <phoneticPr fontId="1"/>
  <conditionalFormatting sqref="AK5:BH5 AK7:BH17">
    <cfRule type="cellIs" dxfId="3" priority="4" operator="equal">
      <formula>""</formula>
    </cfRule>
  </conditionalFormatting>
  <conditionalFormatting sqref="AK18:BH18">
    <cfRule type="cellIs" dxfId="2" priority="3" operator="equal">
      <formula>"積算根拠を記載"</formula>
    </cfRule>
  </conditionalFormatting>
  <conditionalFormatting sqref="BI18:BW18">
    <cfRule type="cellIs" dxfId="1" priority="2" operator="equal">
      <formula>""</formula>
    </cfRule>
  </conditionalFormatting>
  <conditionalFormatting sqref="CE19 BI19:BW21 BI6:BW17">
    <cfRule type="cellIs" dxfId="0" priority="1" operator="equal">
      <formula>0</formula>
    </cfRule>
  </conditionalFormatting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tsadmin</dc:creator>
  <cp:lastModifiedBy>ts25665</cp:lastModifiedBy>
  <cp:lastPrinted>2026-04-20T05:10:09Z</cp:lastPrinted>
  <dcterms:created xsi:type="dcterms:W3CDTF">2021-05-24T02:12:09Z</dcterms:created>
  <dcterms:modified xsi:type="dcterms:W3CDTF">2026-04-20T05:10:30Z</dcterms:modified>
</cp:coreProperties>
</file>